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15v" sheetId="1" r:id="rId1"/>
  </sheets>
  <definedNames>
    <definedName name="_xlnm.Print_Area" localSheetId="0">'15v'!$A$1:$B$69</definedName>
    <definedName name="_xlnm.Print_Titles" localSheetId="0">'15v'!$1:$6</definedName>
  </definedNames>
  <calcPr calcId="125725"/>
</workbook>
</file>

<file path=xl/calcChain.xml><?xml version="1.0" encoding="utf-8"?>
<calcChain xmlns="http://schemas.openxmlformats.org/spreadsheetml/2006/main">
  <c r="B68" i="1"/>
  <c r="B64"/>
  <c r="B62"/>
  <c r="B60"/>
  <c r="B58"/>
  <c r="B56"/>
  <c r="B50"/>
  <c r="B46"/>
  <c r="B42"/>
  <c r="B39"/>
  <c r="B38" s="1"/>
  <c r="B35"/>
  <c r="B33"/>
  <c r="B27"/>
  <c r="B24"/>
  <c r="B18"/>
  <c r="B8"/>
  <c r="B7" s="1"/>
</calcChain>
</file>

<file path=xl/sharedStrings.xml><?xml version="1.0" encoding="utf-8"?>
<sst xmlns="http://schemas.openxmlformats.org/spreadsheetml/2006/main" count="62" uniqueCount="60">
  <si>
    <t xml:space="preserve">                               Norma para armonizar la presentación de la información adicional a la iniciativa de la Ley de Ingresos.                                                                              </t>
  </si>
  <si>
    <r>
      <t xml:space="preserve">Municipio: </t>
    </r>
    <r>
      <rPr>
        <b/>
        <sz val="12"/>
        <color rgb="FF000000"/>
        <rFont val="Tahoma"/>
        <family val="2"/>
      </rPr>
      <t>NEZAHUALCÓYOTL</t>
    </r>
  </si>
  <si>
    <t>Ingreso Estimado</t>
  </si>
  <si>
    <t>Iniciativa de Ley de Ingresos para el Ejercicio Fiscal 2013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</si>
  <si>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</si>
  <si>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</si>
  <si>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</si>
  <si>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</si>
  <si>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</si>
  <si>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</si>
  <si>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</si>
  <si>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</si>
  <si>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</si>
  <si>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</si>
  <si>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</si>
  <si>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</si>
  <si>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</si>
  <si>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</si>
  <si>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</si>
  <si>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</si>
  <si>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</si>
  <si>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</si>
  <si>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</si>
  <si>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</si>
  <si>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</si>
  <si>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</si>
  <si>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</si>
  <si>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</si>
  <si>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Productos de tipo corriente</t>
  </si>
  <si>
    <t>Derechos no comprendidos en las fracciones de la Ley de Ingresos causadas en ejercicios fiscales anteriores pendientes de liquidación o pago</t>
  </si>
  <si>
    <t>Productos</t>
  </si>
  <si>
    <t>Productos de capital</t>
  </si>
  <si>
    <t>Productos no comprendidos en las fracciones de la Ley de Ingresos causadas en ejercicios fiscales anteriores pendientes de liquidación o pago</t>
  </si>
  <si>
    <t>Aprovechamientos de tipo corriente</t>
  </si>
  <si>
    <t>Aprovechamientos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</si>
  <si>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</si>
  <si>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</si>
  <si>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</si>
  <si>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</si>
  <si>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</si>
  <si>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</si>
  <si>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</si>
  <si>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</si>
  <si>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</si>
  <si>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</si>
  <si>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</si>
  <si>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</si>
  <si>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</si>
  <si>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</si>
  <si>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</si>
  <si>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</si>
  <si>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Ingresos financieros</t>
  </si>
  <si>
    <t>Incremento por variación de inventarios</t>
  </si>
  <si>
    <t>Disminución de exceso de estimaciones por pérdidas o deterioreo u obsole</t>
  </si>
  <si>
    <t>Disminución de exceso de provisiones</t>
  </si>
  <si>
    <t>Transferencias a Fideicomisos, mandatos y análogos</t>
  </si>
  <si>
    <t>Ingresos derivados de Financiamientos</t>
  </si>
  <si>
    <t>Endeudamiento interno</t>
  </si>
  <si>
    <t>Endeudamiento externo</t>
  </si>
  <si>
    <t>Otros ingresos y beneficios varios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</si>
</sst>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3" fontId="0" fillId="0" borderId="0" xfId="0" applyNumberFormat="1"/>
    <xf numFmtId="165" fontId="6" fillId="0" borderId="5" xfId="1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left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/>
    </xf>
    <xf numFmtId="165" fontId="7" fillId="0" borderId="5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justify" vertical="center" wrapText="1"/>
    </xf>
    <xf numFmtId="165" fontId="8" fillId="0" borderId="5" xfId="1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justify" vertical="center" wrapText="1"/>
    </xf>
    <xf numFmtId="165" fontId="7" fillId="0" borderId="5" xfId="1" applyNumberFormat="1" applyFont="1" applyFill="1" applyBorder="1" applyAlignment="1">
      <alignment horizontal="right" vertical="center"/>
    </xf>
    <xf numFmtId="165" fontId="7" fillId="0" borderId="6" xfId="1" applyNumberFormat="1" applyFont="1" applyBorder="1" applyAlignment="1">
      <alignment horizontal="right" vertical="center"/>
    </xf>
    <xf numFmtId="165" fontId="8" fillId="0" borderId="6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 wrapText="1"/>
    </xf>
    <xf numFmtId="165" fontId="7" fillId="0" borderId="8" xfId="1" applyNumberFormat="1" applyFont="1" applyBorder="1" applyAlignment="1">
      <alignment horizontal="right" vertical="center"/>
    </xf>
    <xf numFmtId="165" fontId="0" fillId="0" borderId="0" xfId="1" applyNumberFormat="1" applyFont="1"/>
  </cellXfs>
  <cellStyles count="4">
    <cellStyle name="Moneda" xfId="1" builtinId="4"/>
    <cellStyle name="Normal" xfId="0" builtinId="0"/>
    <cellStyle name="Normal 2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161925</xdr:rowOff>
    </xdr:from>
    <xdr:to>
      <xdr:col>0</xdr:col>
      <xdr:colOff>1457325</xdr:colOff>
      <xdr:row>2</xdr:row>
      <xdr:rowOff>159592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61925"/>
          <a:ext cx="1438275" cy="10739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Normal="100" workbookViewId="0">
      <selection activeCell="A5" sqref="A5"/>
    </sheetView>
  </sheetViews>
  <sheetFormatPr baseColWidth="10" defaultRowHeight="15"/>
  <cols>
    <col min="1" max="1" width="83.5703125" customWidth="1"/>
    <col min="2" max="2" width="38.85546875" style="25" customWidth="1"/>
    <col min="3" max="3" width="11.42578125" style="2"/>
    <col min="5" max="5" width="12" customWidth="1"/>
    <col min="6" max="6" width="14.42578125" customWidth="1"/>
  </cols>
  <sheetData>
    <row r="1" spans="1:6" ht="69.75" customHeight="1">
      <c r="A1" s="1" t="s">
        <v>0</v>
      </c>
      <c r="B1" s="1"/>
    </row>
    <row r="2" spans="1:6">
      <c r="A2" s="1"/>
      <c r="B2" s="1"/>
    </row>
    <row r="4" spans="1:6" ht="12" customHeight="1" thickBot="1">
      <c r="A4" s="3"/>
      <c r="B4" s="4"/>
    </row>
    <row r="5" spans="1:6" ht="42" customHeight="1">
      <c r="A5" s="5" t="s">
        <v>1</v>
      </c>
      <c r="B5" s="6" t="s">
        <v>2</v>
      </c>
    </row>
    <row r="6" spans="1:6" ht="24.95" customHeight="1">
      <c r="A6" s="7" t="s">
        <v>3</v>
      </c>
      <c r="B6" s="8"/>
    </row>
    <row r="7" spans="1:6" ht="24.95" customHeight="1">
      <c r="A7" s="9" t="s">
        <v>4</v>
      </c>
      <c r="B7" s="10">
        <f>+B8+B18+B24+B27+B33+B38+B46+B50+B56+B68+B64</f>
        <v>2731775190</v>
      </c>
      <c r="F7" s="11"/>
    </row>
    <row r="8" spans="1:6" ht="24.95" customHeight="1">
      <c r="A8" s="7" t="s">
        <v>5</v>
      </c>
      <c r="B8" s="12">
        <f>SUM(B9:B16)</f>
        <v>403279453</v>
      </c>
    </row>
    <row r="9" spans="1:6" ht="24.95" customHeight="1">
      <c r="A9" s="9" t="s">
        <v>6</v>
      </c>
      <c r="B9" s="10">
        <v>0</v>
      </c>
    </row>
    <row r="10" spans="1:6" ht="24.95" customHeight="1">
      <c r="A10" s="9" t="s">
        <v>7</v>
      </c>
      <c r="B10" s="10">
        <v>289559717</v>
      </c>
      <c r="C10" s="13"/>
    </row>
    <row r="11" spans="1:6" ht="24.95" customHeight="1">
      <c r="A11" s="9" t="s">
        <v>8</v>
      </c>
      <c r="B11" s="10">
        <v>0</v>
      </c>
    </row>
    <row r="12" spans="1:6" ht="24.95" customHeight="1">
      <c r="A12" s="9" t="s">
        <v>9</v>
      </c>
      <c r="B12" s="10">
        <v>0</v>
      </c>
    </row>
    <row r="13" spans="1:6" ht="24.95" customHeight="1">
      <c r="A13" s="9" t="s">
        <v>10</v>
      </c>
      <c r="B13" s="10">
        <v>0</v>
      </c>
    </row>
    <row r="14" spans="1:6" ht="24.95" customHeight="1">
      <c r="A14" s="9" t="s">
        <v>11</v>
      </c>
      <c r="B14" s="10">
        <v>0</v>
      </c>
    </row>
    <row r="15" spans="1:6" ht="24.95" customHeight="1">
      <c r="A15" s="9" t="s">
        <v>12</v>
      </c>
      <c r="B15" s="10">
        <v>103403105</v>
      </c>
    </row>
    <row r="16" spans="1:6" ht="24.95" customHeight="1">
      <c r="A16" s="9" t="s">
        <v>13</v>
      </c>
      <c r="B16" s="10">
        <v>10316631</v>
      </c>
    </row>
    <row r="17" spans="1:2" ht="40.5" customHeight="1">
      <c r="A17" s="9" t="s">
        <v>14</v>
      </c>
      <c r="B17" s="10">
        <v>0</v>
      </c>
    </row>
    <row r="18" spans="1:2" ht="24.95" customHeight="1">
      <c r="A18" s="7" t="s">
        <v>15</v>
      </c>
      <c r="B18" s="12">
        <f>SUM(B19:B23)</f>
        <v>0</v>
      </c>
    </row>
    <row r="19" spans="1:2" ht="24.95" customHeight="1">
      <c r="A19" s="9" t="s">
        <v>16</v>
      </c>
      <c r="B19" s="10">
        <v>0</v>
      </c>
    </row>
    <row r="20" spans="1:2" ht="24.95" customHeight="1">
      <c r="A20" s="9" t="s">
        <v>17</v>
      </c>
      <c r="B20" s="10">
        <v>0</v>
      </c>
    </row>
    <row r="21" spans="1:2" ht="24.95" customHeight="1">
      <c r="A21" s="9" t="s">
        <v>18</v>
      </c>
      <c r="B21" s="10">
        <v>0</v>
      </c>
    </row>
    <row r="22" spans="1:2" ht="24.95" customHeight="1">
      <c r="A22" s="14" t="s">
        <v>19</v>
      </c>
      <c r="B22" s="10">
        <v>0</v>
      </c>
    </row>
    <row r="23" spans="1:2" ht="24.95" customHeight="1">
      <c r="A23" s="15" t="s">
        <v>12</v>
      </c>
      <c r="B23" s="16">
        <v>0</v>
      </c>
    </row>
    <row r="24" spans="1:2" ht="24.95" customHeight="1">
      <c r="A24" s="17" t="s">
        <v>20</v>
      </c>
      <c r="B24" s="18">
        <f>+B25+B26</f>
        <v>4317324</v>
      </c>
    </row>
    <row r="25" spans="1:2" ht="24.95" customHeight="1">
      <c r="A25" s="14" t="s">
        <v>21</v>
      </c>
      <c r="B25" s="16">
        <v>4317324</v>
      </c>
    </row>
    <row r="26" spans="1:2" ht="55.5" customHeight="1">
      <c r="A26" s="14" t="s">
        <v>22</v>
      </c>
      <c r="B26" s="16">
        <v>0</v>
      </c>
    </row>
    <row r="27" spans="1:2" ht="24.95" customHeight="1">
      <c r="A27" s="17" t="s">
        <v>23</v>
      </c>
      <c r="B27" s="18">
        <f>SUM(B28:B32)</f>
        <v>51940782</v>
      </c>
    </row>
    <row r="28" spans="1:2" ht="40.5" customHeight="1">
      <c r="A28" s="14" t="s">
        <v>24</v>
      </c>
      <c r="B28" s="16">
        <v>9147027</v>
      </c>
    </row>
    <row r="29" spans="1:2" ht="24.95" customHeight="1">
      <c r="A29" s="14" t="s">
        <v>25</v>
      </c>
      <c r="B29" s="16">
        <v>0</v>
      </c>
    </row>
    <row r="30" spans="1:2" ht="24.95" customHeight="1">
      <c r="A30" s="14" t="s">
        <v>26</v>
      </c>
      <c r="B30" s="16">
        <v>37740431</v>
      </c>
    </row>
    <row r="31" spans="1:2" ht="24.95" customHeight="1">
      <c r="A31" s="19" t="s">
        <v>27</v>
      </c>
      <c r="B31" s="20">
        <v>0</v>
      </c>
    </row>
    <row r="32" spans="1:2" ht="24.95" customHeight="1">
      <c r="A32" s="19" t="s">
        <v>12</v>
      </c>
      <c r="B32" s="20">
        <v>5053324</v>
      </c>
    </row>
    <row r="33" spans="1:4" ht="24.95" customHeight="1">
      <c r="A33" s="17" t="s">
        <v>28</v>
      </c>
      <c r="B33" s="18">
        <f>SUM(B34:B37)</f>
        <v>3121067</v>
      </c>
    </row>
    <row r="34" spans="1:4" ht="42" customHeight="1">
      <c r="A34" s="14" t="s">
        <v>29</v>
      </c>
      <c r="B34" s="16">
        <v>0</v>
      </c>
    </row>
    <row r="35" spans="1:4" ht="24.95" customHeight="1">
      <c r="A35" s="14" t="s">
        <v>30</v>
      </c>
      <c r="B35" s="16">
        <f>2324580+0+796487</f>
        <v>3121067</v>
      </c>
      <c r="D35" s="11"/>
    </row>
    <row r="36" spans="1:4" ht="24.95" customHeight="1">
      <c r="A36" s="14" t="s">
        <v>31</v>
      </c>
      <c r="B36" s="16">
        <v>0</v>
      </c>
    </row>
    <row r="37" spans="1:4" ht="43.5" customHeight="1">
      <c r="A37" s="14" t="s">
        <v>32</v>
      </c>
      <c r="B37" s="16">
        <v>0</v>
      </c>
    </row>
    <row r="38" spans="1:4" ht="24.95" customHeight="1">
      <c r="A38" s="17" t="s">
        <v>33</v>
      </c>
      <c r="B38" s="18">
        <f>SUM(B39:B41)</f>
        <v>318206</v>
      </c>
    </row>
    <row r="39" spans="1:4" ht="24.95" customHeight="1">
      <c r="A39" s="14" t="s">
        <v>34</v>
      </c>
      <c r="B39" s="16">
        <f>0+66833+126808+72385+0+0+0+52180+0</f>
        <v>318206</v>
      </c>
    </row>
    <row r="40" spans="1:4" ht="24.95" customHeight="1">
      <c r="A40" s="14" t="s">
        <v>35</v>
      </c>
      <c r="B40" s="16">
        <v>0</v>
      </c>
    </row>
    <row r="41" spans="1:4" ht="34.5" customHeight="1">
      <c r="A41" s="14" t="s">
        <v>36</v>
      </c>
      <c r="B41" s="16">
        <v>0</v>
      </c>
    </row>
    <row r="42" spans="1:4" ht="24.95" customHeight="1">
      <c r="A42" s="17" t="s">
        <v>37</v>
      </c>
      <c r="B42" s="18">
        <f>SUM(B43:B45)</f>
        <v>0</v>
      </c>
      <c r="C42" s="13"/>
    </row>
    <row r="43" spans="1:4" ht="24.95" customHeight="1">
      <c r="A43" s="14" t="s">
        <v>38</v>
      </c>
      <c r="B43" s="16">
        <v>0</v>
      </c>
    </row>
    <row r="44" spans="1:4" ht="24.95" customHeight="1">
      <c r="A44" s="14" t="s">
        <v>39</v>
      </c>
      <c r="B44" s="16">
        <v>0</v>
      </c>
    </row>
    <row r="45" spans="1:4" ht="42" customHeight="1">
      <c r="A45" s="14" t="s">
        <v>40</v>
      </c>
      <c r="B45" s="16">
        <v>0</v>
      </c>
    </row>
    <row r="46" spans="1:4" ht="24.95" customHeight="1">
      <c r="A46" s="17" t="s">
        <v>41</v>
      </c>
      <c r="B46" s="18">
        <f>SUM(B47:B49)</f>
        <v>2079297231</v>
      </c>
    </row>
    <row r="47" spans="1:4" ht="24.95" customHeight="1">
      <c r="A47" s="14" t="s">
        <v>42</v>
      </c>
      <c r="B47" s="16">
        <v>1155990939</v>
      </c>
    </row>
    <row r="48" spans="1:4" ht="24.95" customHeight="1">
      <c r="A48" s="14" t="s">
        <v>43</v>
      </c>
      <c r="B48" s="16">
        <v>921910956</v>
      </c>
    </row>
    <row r="49" spans="1:3" ht="24.95" customHeight="1">
      <c r="A49" s="14" t="s">
        <v>44</v>
      </c>
      <c r="B49" s="16">
        <v>1395336</v>
      </c>
    </row>
    <row r="50" spans="1:3" ht="24.95" customHeight="1">
      <c r="A50" s="17" t="s">
        <v>45</v>
      </c>
      <c r="B50" s="18">
        <f>SUM(B51:B55)</f>
        <v>2274162</v>
      </c>
    </row>
    <row r="51" spans="1:3" ht="24.95" customHeight="1">
      <c r="A51" s="14" t="s">
        <v>46</v>
      </c>
      <c r="B51" s="16">
        <v>0</v>
      </c>
    </row>
    <row r="52" spans="1:3" ht="24.95" customHeight="1">
      <c r="A52" s="14" t="s">
        <v>47</v>
      </c>
      <c r="B52" s="16">
        <v>0</v>
      </c>
    </row>
    <row r="53" spans="1:3" ht="24.95" customHeight="1">
      <c r="A53" s="14" t="s">
        <v>48</v>
      </c>
      <c r="B53" s="16">
        <v>2274162</v>
      </c>
    </row>
    <row r="54" spans="1:3" ht="24.95" customHeight="1">
      <c r="A54" s="14" t="s">
        <v>49</v>
      </c>
      <c r="B54" s="16">
        <v>0</v>
      </c>
    </row>
    <row r="55" spans="1:3" ht="24.95" customHeight="1">
      <c r="A55" s="14" t="s">
        <v>50</v>
      </c>
      <c r="B55" s="16">
        <v>0</v>
      </c>
    </row>
    <row r="56" spans="1:3" ht="24.95" customHeight="1">
      <c r="A56" s="17" t="s">
        <v>51</v>
      </c>
      <c r="B56" s="18">
        <f>+B57</f>
        <v>1363024</v>
      </c>
    </row>
    <row r="57" spans="1:3" ht="24.95" customHeight="1">
      <c r="A57" s="14"/>
      <c r="B57" s="16">
        <v>1363024</v>
      </c>
      <c r="C57" s="13"/>
    </row>
    <row r="58" spans="1:3" ht="24.95" customHeight="1">
      <c r="A58" s="17" t="s">
        <v>52</v>
      </c>
      <c r="B58" s="16">
        <f>+B59</f>
        <v>0</v>
      </c>
      <c r="C58" s="13"/>
    </row>
    <row r="59" spans="1:3" ht="24.95" customHeight="1">
      <c r="A59" s="14"/>
      <c r="B59" s="16">
        <v>0</v>
      </c>
      <c r="C59" s="13"/>
    </row>
    <row r="60" spans="1:3" ht="24.95" customHeight="1">
      <c r="A60" s="17" t="s">
        <v>53</v>
      </c>
      <c r="B60" s="16">
        <f>+B61</f>
        <v>0</v>
      </c>
      <c r="C60" s="13"/>
    </row>
    <row r="61" spans="1:3" ht="24.95" customHeight="1">
      <c r="A61" s="14"/>
      <c r="B61" s="16"/>
      <c r="C61" s="13"/>
    </row>
    <row r="62" spans="1:3" ht="24.95" customHeight="1">
      <c r="A62" s="17" t="s">
        <v>54</v>
      </c>
      <c r="B62" s="16">
        <f>+B63</f>
        <v>0</v>
      </c>
      <c r="C62" s="13"/>
    </row>
    <row r="63" spans="1:3" ht="24.95" customHeight="1">
      <c r="A63" s="14"/>
      <c r="B63" s="16">
        <v>0</v>
      </c>
      <c r="C63" s="13"/>
    </row>
    <row r="64" spans="1:3" ht="24.95" customHeight="1">
      <c r="A64" s="17" t="s">
        <v>55</v>
      </c>
      <c r="B64" s="18">
        <f>+B65</f>
        <v>170342355</v>
      </c>
    </row>
    <row r="65" spans="1:3" ht="24.95" customHeight="1">
      <c r="A65" s="14" t="s">
        <v>56</v>
      </c>
      <c r="B65" s="16">
        <v>170342355</v>
      </c>
    </row>
    <row r="66" spans="1:3" ht="24.95" customHeight="1">
      <c r="A66" s="14" t="s">
        <v>57</v>
      </c>
      <c r="B66" s="16"/>
      <c r="C66" s="13"/>
    </row>
    <row r="67" spans="1:3" ht="24.95" customHeight="1">
      <c r="A67" s="14" t="s">
        <v>58</v>
      </c>
      <c r="B67" s="21"/>
      <c r="C67" s="13"/>
    </row>
    <row r="68" spans="1:3" ht="24.95" customHeight="1">
      <c r="A68" s="17" t="s">
        <v>59</v>
      </c>
      <c r="B68" s="22">
        <f>+B69</f>
        <v>15521586</v>
      </c>
      <c r="C68" s="13"/>
    </row>
    <row r="69" spans="1:3" ht="24.95" customHeight="1" thickBot="1">
      <c r="A69" s="23"/>
      <c r="B69" s="24">
        <v>15521586</v>
      </c>
      <c r="C69" s="13"/>
    </row>
  </sheetData>
  <mergeCells count="2">
    <mergeCell ref="A1:B2"/>
    <mergeCell ref="B5:B6"/>
  </mergeCells>
  <printOptions horizontalCentered="1"/>
  <pageMargins left="0" right="0" top="0" bottom="0" header="0.31496062992125984" footer="0.35433070866141736"/>
  <pageSetup scale="83" fitToHeight="0" orientation="portrait" r:id="rId1"/>
  <headerFooter>
    <oddFooter>&amp;C&amp;8&amp;A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15v</vt:lpstr>
      <vt:lpstr>'15v'!Área_de_impresión</vt:lpstr>
      <vt:lpstr>'15v'!Títulos_a_imprimir</vt:lpstr>
    </vt:vector>
  </TitlesOfParts>
  <Company>Piratas Unidos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2014-09-19T16:14:35Z</dcterms:created>
  <dcterms:modified xsi:type="dcterms:W3CDTF">2014-09-19T16:14:38Z</dcterms:modified>
</cp:coreProperties>
</file>